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ol30492l\vol30492\Рабочий стол\SAkimov\Мастер\Энергобал\РЕЖ ден\2025\17.12.2025\Н.Торжок\"/>
    </mc:Choice>
  </mc:AlternateContent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горизонтально'!$I$83</definedName>
    <definedName name="allow_energy">'Время горизонтально'!$F$83</definedName>
    <definedName name="calc_with">'Время горизонтально'!$E$83</definedName>
    <definedName name="energy">'Время горизонтально'!$AA$4</definedName>
    <definedName name="group">'Время горизонтально'!$B$5</definedName>
    <definedName name="interval">'Время горизонтально'!$D$83</definedName>
    <definedName name="is_group">'Время горизонтально'!$G$83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горизонтально'!$B$83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горизонтально'!$H$83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8" i="1"/>
  <c r="W28" i="1"/>
  <c r="X28" i="1"/>
  <c r="Y28" i="1"/>
  <c r="Z28" i="1"/>
  <c r="K28" i="1"/>
  <c r="L28" i="1"/>
  <c r="M28" i="1"/>
  <c r="N28" i="1"/>
  <c r="O28" i="1"/>
  <c r="P28" i="1"/>
  <c r="Q28" i="1"/>
  <c r="R28" i="1"/>
  <c r="S28" i="1"/>
  <c r="T28" i="1"/>
  <c r="U28" i="1"/>
  <c r="V28" i="1"/>
  <c r="D28" i="1"/>
  <c r="E28" i="1"/>
  <c r="F28" i="1"/>
  <c r="G28" i="1"/>
  <c r="H28" i="1"/>
  <c r="I28" i="1"/>
  <c r="J28" i="1"/>
  <c r="C28" i="1"/>
</calcChain>
</file>

<file path=xl/sharedStrings.xml><?xml version="1.0" encoding="utf-8"?>
<sst xmlns="http://schemas.openxmlformats.org/spreadsheetml/2006/main" count="86" uniqueCount="60">
  <si>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</si>
  <si>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</si>
  <si>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</si>
  <si>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</si>
  <si>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</si>
  <si>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</si>
  <si>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</si>
  <si>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</si>
  <si>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</si>
  <si>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</si>
  <si>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</si>
  <si>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</si>
  <si>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</si>
  <si>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</si>
  <si>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</si>
  <si>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</si>
  <si>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</si>
  <si>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</si>
  <si>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</si>
  <si>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</si>
  <si>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</si>
  <si>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</si>
  <si>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</si>
  <si>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</si>
  <si>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</si>
  <si>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</si>
  <si>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</si>
  <si>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</si>
  <si>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</si>
  <si>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</si>
  <si>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</si>
  <si>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</si>
  <si>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</si>
  <si>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</si>
  <si>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</si>
  <si>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</si>
  <si>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</si>
  <si>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</si>
  <si>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17.12.2025</t>
  </si>
  <si>
    <t>ПС 110 кВ Никольский Торжок</t>
  </si>
  <si>
    <t xml:space="preserve"> 0,4 Н.Торжок ТСН 1 ао RS</t>
  </si>
  <si>
    <t xml:space="preserve"> 0,4 Н.Торжок ТСН 2 ао RS</t>
  </si>
  <si>
    <t xml:space="preserve"> 0,4 Н.Торжок-Жилой дом RS</t>
  </si>
  <si>
    <t xml:space="preserve"> 10 Н.Торжок Т 1 ао RS</t>
  </si>
  <si>
    <t xml:space="preserve"> 10 Н.Торжок Т 1 ап RS</t>
  </si>
  <si>
    <t xml:space="preserve"> 10 Н.Торжок Т 2 ао RS</t>
  </si>
  <si>
    <t xml:space="preserve"> 10 Н.Торжок Т 2 ап RS</t>
  </si>
  <si>
    <t xml:space="preserve"> 10 Н.Торжок-Брагино ао RS</t>
  </si>
  <si>
    <t xml:space="preserve"> 10 Н.Торжок-Заречье ао RS</t>
  </si>
  <si>
    <t xml:space="preserve"> 10 Н.Торжок-Кишемское ао RS</t>
  </si>
  <si>
    <t xml:space="preserve"> 10 Н.Торжок-Кишемское ап RS</t>
  </si>
  <si>
    <t xml:space="preserve"> 10 Н.Торжок-Кудрино ао RS</t>
  </si>
  <si>
    <t xml:space="preserve"> 10 Н.Торжок-Рукино ао RS</t>
  </si>
  <si>
    <t xml:space="preserve"> 10 Н.Торжок-Тимкино ао RS</t>
  </si>
  <si>
    <t xml:space="preserve"> 110 Н.Торжок-Нефедово ао RS</t>
  </si>
  <si>
    <t xml:space="preserve"> 110 Н.Торжок-Нефедово ап RS</t>
  </si>
  <si>
    <t xml:space="preserve"> 110 Н.Торжок-Николоторжская 1 ао RS</t>
  </si>
  <si>
    <t xml:space="preserve"> 110 Н.Торжок-Николоторжская 1 ап RS</t>
  </si>
  <si>
    <t xml:space="preserve"> 110 Н.Торжок-Николоторжская 2 ао RS</t>
  </si>
  <si>
    <t xml:space="preserve"> 110 Н.Торжок-Николоторжская 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</si>
</sst>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3"/>
  <sheetViews>
    <sheetView tabSelected="1" topLeftCell="B1" zoomScaleNormal="100" zoomScaleSheetLayoutView="100" workbookViewId="0">
      <selection activeCell="F36" sqref="F36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3.2</v>
      </c>
      <c r="D8" s="15">
        <v>3.0720000000000001</v>
      </c>
      <c r="E8" s="15">
        <v>3.04</v>
      </c>
      <c r="F8" s="15">
        <v>3.1680000000000001</v>
      </c>
      <c r="G8" s="15">
        <v>2.976</v>
      </c>
      <c r="H8" s="15">
        <v>2.9119999999999999</v>
      </c>
      <c r="I8" s="15">
        <v>3.04</v>
      </c>
      <c r="J8" s="15">
        <v>3.04</v>
      </c>
      <c r="K8" s="15">
        <v>2.944</v>
      </c>
      <c r="L8" s="16">
        <v>2.8480000000000003</v>
      </c>
      <c r="M8" s="16">
        <v>3.008</v>
      </c>
      <c r="N8" s="16">
        <v>2.8160000000000003</v>
      </c>
      <c r="O8" s="16">
        <v>2.6560000000000001</v>
      </c>
      <c r="P8" s="16">
        <v>2.6560000000000001</v>
      </c>
      <c r="Q8" s="16">
        <v>2.6560000000000001</v>
      </c>
      <c r="R8" s="16">
        <v>2.6240000000000001</v>
      </c>
      <c r="S8" s="16">
        <v>2.6880000000000002</v>
      </c>
      <c r="T8" s="16">
        <v>2.4319999999999999</v>
      </c>
      <c r="U8" s="16">
        <v>2.496</v>
      </c>
      <c r="V8" s="16">
        <v>2.464</v>
      </c>
      <c r="W8" s="16">
        <v>2.464</v>
      </c>
      <c r="X8" s="16">
        <v>2.3680000000000003</v>
      </c>
      <c r="Y8" s="16">
        <v>2.56</v>
      </c>
      <c r="Z8" s="55">
        <v>2.496</v>
      </c>
      <c r="AA8" s="23">
        <v>66.623999999999995</v>
      </c>
    </row>
    <row r="9" spans="1:27" x14ac:dyDescent="0.2">
      <c r="A9" s="7"/>
      <c r="B9" s="8" t="s">
        <v>41</v>
      </c>
      <c r="C9" s="14">
        <v>6.7840000000000007</v>
      </c>
      <c r="D9" s="15">
        <v>6.72</v>
      </c>
      <c r="E9" s="15">
        <v>6.5600000000000005</v>
      </c>
      <c r="F9" s="15">
        <v>6.6560000000000006</v>
      </c>
      <c r="G9" s="15">
        <v>6.6240000000000006</v>
      </c>
      <c r="H9" s="15">
        <v>6.6240000000000006</v>
      </c>
      <c r="I9" s="15">
        <v>6.5600000000000005</v>
      </c>
      <c r="J9" s="15">
        <v>6.5920000000000005</v>
      </c>
      <c r="K9" s="15">
        <v>6.72</v>
      </c>
      <c r="L9" s="16">
        <v>6.5920000000000005</v>
      </c>
      <c r="M9" s="16">
        <v>6.5920000000000005</v>
      </c>
      <c r="N9" s="16">
        <v>6.4960000000000004</v>
      </c>
      <c r="O9" s="16">
        <v>6.5600000000000005</v>
      </c>
      <c r="P9" s="16">
        <v>6.4960000000000004</v>
      </c>
      <c r="Q9" s="16">
        <v>6.4320000000000004</v>
      </c>
      <c r="R9" s="16">
        <v>6.5280000000000005</v>
      </c>
      <c r="S9" s="16">
        <v>6.6560000000000006</v>
      </c>
      <c r="T9" s="16">
        <v>6.5280000000000005</v>
      </c>
      <c r="U9" s="16">
        <v>6.5600000000000005</v>
      </c>
      <c r="V9" s="16">
        <v>6.5600000000000005</v>
      </c>
      <c r="W9" s="16">
        <v>6.6240000000000006</v>
      </c>
      <c r="X9" s="16">
        <v>6.6240000000000006</v>
      </c>
      <c r="Y9" s="16">
        <v>6.6560000000000006</v>
      </c>
      <c r="Z9" s="55">
        <v>6.72</v>
      </c>
      <c r="AA9" s="65">
        <v>158.464</v>
      </c>
    </row>
    <row r="10" spans="1:27" x14ac:dyDescent="0.2">
      <c r="A10" s="7"/>
      <c r="B10" s="8" t="s">
        <v>42</v>
      </c>
      <c r="C10" s="14">
        <v>2.1960000000000002</v>
      </c>
      <c r="D10" s="15">
        <v>2.194</v>
      </c>
      <c r="E10" s="15">
        <v>2.1259999999999999</v>
      </c>
      <c r="F10" s="15">
        <v>2.1659999999999999</v>
      </c>
      <c r="G10" s="15">
        <v>2.17</v>
      </c>
      <c r="H10" s="15">
        <v>2.15</v>
      </c>
      <c r="I10" s="15">
        <v>2.0980000000000003</v>
      </c>
      <c r="J10" s="15">
        <v>2.1419999999999999</v>
      </c>
      <c r="K10" s="15">
        <v>2.1459999999999999</v>
      </c>
      <c r="L10" s="16">
        <v>2.1560000000000001</v>
      </c>
      <c r="M10" s="16">
        <v>2.1040000000000001</v>
      </c>
      <c r="N10" s="16">
        <v>2.1320000000000001</v>
      </c>
      <c r="O10" s="16">
        <v>2.1739999999999999</v>
      </c>
      <c r="P10" s="16">
        <v>2.15</v>
      </c>
      <c r="Q10" s="16">
        <v>2.0940000000000003</v>
      </c>
      <c r="R10" s="16">
        <v>2.1</v>
      </c>
      <c r="S10" s="16">
        <v>2.1480000000000001</v>
      </c>
      <c r="T10" s="16">
        <v>2.1840000000000002</v>
      </c>
      <c r="U10" s="16">
        <v>2.15</v>
      </c>
      <c r="V10" s="16">
        <v>2.1360000000000001</v>
      </c>
      <c r="W10" s="16">
        <v>2.1760000000000002</v>
      </c>
      <c r="X10" s="16">
        <v>2.194</v>
      </c>
      <c r="Y10" s="16">
        <v>2.1560000000000001</v>
      </c>
      <c r="Z10" s="55">
        <v>2.16</v>
      </c>
      <c r="AA10" s="65">
        <v>51.602000000000004</v>
      </c>
    </row>
    <row r="11" spans="1:27" x14ac:dyDescent="0.2">
      <c r="A11" s="7"/>
      <c r="B11" s="8" t="s">
        <v>43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44</v>
      </c>
      <c r="C12" s="14">
        <v>594</v>
      </c>
      <c r="D12" s="15">
        <v>575.4</v>
      </c>
      <c r="E12" s="15">
        <v>565.20000000000005</v>
      </c>
      <c r="F12" s="15">
        <v>570.6</v>
      </c>
      <c r="G12" s="15">
        <v>615.6</v>
      </c>
      <c r="H12" s="15">
        <v>665.4</v>
      </c>
      <c r="I12" s="15">
        <v>694.2</v>
      </c>
      <c r="J12" s="15">
        <v>711.6</v>
      </c>
      <c r="K12" s="15">
        <v>739.80000000000007</v>
      </c>
      <c r="L12" s="16">
        <v>692.4</v>
      </c>
      <c r="M12" s="16">
        <v>688.80000000000007</v>
      </c>
      <c r="N12" s="16">
        <v>689.4</v>
      </c>
      <c r="O12" s="16">
        <v>672.6</v>
      </c>
      <c r="P12" s="16">
        <v>663.6</v>
      </c>
      <c r="Q12" s="16">
        <v>658.2</v>
      </c>
      <c r="R12" s="16">
        <v>670.80000000000007</v>
      </c>
      <c r="S12" s="16">
        <v>685.2</v>
      </c>
      <c r="T12" s="16">
        <v>711</v>
      </c>
      <c r="U12" s="16">
        <v>688.80000000000007</v>
      </c>
      <c r="V12" s="16">
        <v>691.2</v>
      </c>
      <c r="W12" s="16">
        <v>672.6</v>
      </c>
      <c r="X12" s="16">
        <v>643.20000000000005</v>
      </c>
      <c r="Y12" s="16">
        <v>594.6</v>
      </c>
      <c r="Z12" s="55">
        <v>597.6</v>
      </c>
      <c r="AA12" s="65">
        <v>15751.800000000003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46</v>
      </c>
      <c r="C14" s="14">
        <v>252.6</v>
      </c>
      <c r="D14" s="15">
        <v>248.4</v>
      </c>
      <c r="E14" s="15">
        <v>280.2</v>
      </c>
      <c r="F14" s="15">
        <v>261</v>
      </c>
      <c r="G14" s="15">
        <v>262.8</v>
      </c>
      <c r="H14" s="15">
        <v>283.8</v>
      </c>
      <c r="I14" s="15">
        <v>272.39999999999998</v>
      </c>
      <c r="J14" s="15">
        <v>303.60000000000002</v>
      </c>
      <c r="K14" s="15">
        <v>289.8</v>
      </c>
      <c r="L14" s="16">
        <v>282</v>
      </c>
      <c r="M14" s="16">
        <v>273</v>
      </c>
      <c r="N14" s="16">
        <v>274.8</v>
      </c>
      <c r="O14" s="16">
        <v>274.2</v>
      </c>
      <c r="P14" s="16">
        <v>273.60000000000002</v>
      </c>
      <c r="Q14" s="16">
        <v>257.39999999999998</v>
      </c>
      <c r="R14" s="16">
        <v>267</v>
      </c>
      <c r="S14" s="16">
        <v>287.40000000000003</v>
      </c>
      <c r="T14" s="16">
        <v>307.2</v>
      </c>
      <c r="U14" s="16">
        <v>321.60000000000002</v>
      </c>
      <c r="V14" s="16">
        <v>290.40000000000003</v>
      </c>
      <c r="W14" s="16">
        <v>309</v>
      </c>
      <c r="X14" s="16">
        <v>277.8</v>
      </c>
      <c r="Y14" s="16">
        <v>270</v>
      </c>
      <c r="Z14" s="55">
        <v>266.39999999999998</v>
      </c>
      <c r="AA14" s="65">
        <v>6686.4</v>
      </c>
    </row>
    <row r="15" spans="1:27" x14ac:dyDescent="0.2">
      <c r="A15" s="7"/>
      <c r="B15" s="8" t="s">
        <v>47</v>
      </c>
      <c r="C15" s="14">
        <v>137.1</v>
      </c>
      <c r="D15" s="15">
        <v>135.6</v>
      </c>
      <c r="E15" s="15">
        <v>132.30000000000001</v>
      </c>
      <c r="F15" s="15">
        <v>129.9</v>
      </c>
      <c r="G15" s="15">
        <v>130.19999999999999</v>
      </c>
      <c r="H15" s="15">
        <v>138.6</v>
      </c>
      <c r="I15" s="15">
        <v>159</v>
      </c>
      <c r="J15" s="15">
        <v>175.5</v>
      </c>
      <c r="K15" s="15">
        <v>177</v>
      </c>
      <c r="L15" s="16">
        <v>168.3</v>
      </c>
      <c r="M15" s="16">
        <v>163.80000000000001</v>
      </c>
      <c r="N15" s="16">
        <v>168</v>
      </c>
      <c r="O15" s="16">
        <v>159.6</v>
      </c>
      <c r="P15" s="16">
        <v>156.30000000000001</v>
      </c>
      <c r="Q15" s="16">
        <v>163.5</v>
      </c>
      <c r="R15" s="16">
        <v>162</v>
      </c>
      <c r="S15" s="16">
        <v>177.9</v>
      </c>
      <c r="T15" s="16">
        <v>180.3</v>
      </c>
      <c r="U15" s="16">
        <v>183.3</v>
      </c>
      <c r="V15" s="16">
        <v>175.8</v>
      </c>
      <c r="W15" s="16">
        <v>170.70000000000002</v>
      </c>
      <c r="X15" s="16">
        <v>162.9</v>
      </c>
      <c r="Y15" s="16">
        <v>148.5</v>
      </c>
      <c r="Z15" s="55">
        <v>143.1</v>
      </c>
      <c r="AA15" s="65">
        <v>3799.2000000000003</v>
      </c>
    </row>
    <row r="16" spans="1:27" x14ac:dyDescent="0.2">
      <c r="A16" s="7"/>
      <c r="B16" s="8" t="s">
        <v>48</v>
      </c>
      <c r="C16" s="14">
        <v>378.6</v>
      </c>
      <c r="D16" s="15">
        <v>363.40000000000003</v>
      </c>
      <c r="E16" s="15">
        <v>357</v>
      </c>
      <c r="F16" s="15">
        <v>363.8</v>
      </c>
      <c r="G16" s="15">
        <v>386</v>
      </c>
      <c r="H16" s="15">
        <v>432.6</v>
      </c>
      <c r="I16" s="15">
        <v>435.6</v>
      </c>
      <c r="J16" s="15">
        <v>441.40000000000003</v>
      </c>
      <c r="K16" s="15">
        <v>447.2</v>
      </c>
      <c r="L16" s="16">
        <v>417.2</v>
      </c>
      <c r="M16" s="16">
        <v>411.2</v>
      </c>
      <c r="N16" s="16">
        <v>403.8</v>
      </c>
      <c r="O16" s="16">
        <v>411.40000000000003</v>
      </c>
      <c r="P16" s="16">
        <v>412.6</v>
      </c>
      <c r="Q16" s="16">
        <v>410</v>
      </c>
      <c r="R16" s="16">
        <v>414.6</v>
      </c>
      <c r="S16" s="16">
        <v>413.8</v>
      </c>
      <c r="T16" s="16">
        <v>426</v>
      </c>
      <c r="U16" s="16">
        <v>409.8</v>
      </c>
      <c r="V16" s="16">
        <v>416.40000000000003</v>
      </c>
      <c r="W16" s="16">
        <v>414.2</v>
      </c>
      <c r="X16" s="16">
        <v>392</v>
      </c>
      <c r="Y16" s="16">
        <v>365.40000000000003</v>
      </c>
      <c r="Z16" s="55">
        <v>377.8</v>
      </c>
      <c r="AA16" s="65">
        <v>9701.7999999999993</v>
      </c>
    </row>
    <row r="17" spans="1:27" x14ac:dyDescent="0.2">
      <c r="A17" s="7"/>
      <c r="B17" s="8" t="s">
        <v>49</v>
      </c>
      <c r="C17" s="14">
        <v>33.799999999999997</v>
      </c>
      <c r="D17" s="15">
        <v>32.799999999999997</v>
      </c>
      <c r="E17" s="15">
        <v>31.2</v>
      </c>
      <c r="F17" s="15">
        <v>31.400000000000002</v>
      </c>
      <c r="G17" s="15">
        <v>32.6</v>
      </c>
      <c r="H17" s="15">
        <v>34.200000000000003</v>
      </c>
      <c r="I17" s="15">
        <v>37.6</v>
      </c>
      <c r="J17" s="15">
        <v>39.200000000000003</v>
      </c>
      <c r="K17" s="15">
        <v>37</v>
      </c>
      <c r="L17" s="16">
        <v>33</v>
      </c>
      <c r="M17" s="16">
        <v>31.6</v>
      </c>
      <c r="N17" s="16">
        <v>34</v>
      </c>
      <c r="O17" s="16">
        <v>31.6</v>
      </c>
      <c r="P17" s="16">
        <v>33.4</v>
      </c>
      <c r="Q17" s="16">
        <v>29.8</v>
      </c>
      <c r="R17" s="16">
        <v>32.4</v>
      </c>
      <c r="S17" s="16">
        <v>36.200000000000003</v>
      </c>
      <c r="T17" s="16">
        <v>39</v>
      </c>
      <c r="U17" s="16">
        <v>37</v>
      </c>
      <c r="V17" s="16">
        <v>40</v>
      </c>
      <c r="W17" s="16">
        <v>39.200000000000003</v>
      </c>
      <c r="X17" s="16">
        <v>36.800000000000004</v>
      </c>
      <c r="Y17" s="16">
        <v>37.6</v>
      </c>
      <c r="Z17" s="55">
        <v>36.4</v>
      </c>
      <c r="AA17" s="65">
        <v>837.80000000000007</v>
      </c>
    </row>
    <row r="18" spans="1:27" x14ac:dyDescent="0.2">
      <c r="A18" s="7"/>
      <c r="B18" s="8" t="s">
        <v>50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51</v>
      </c>
      <c r="C19" s="14">
        <v>15.3</v>
      </c>
      <c r="D19" s="15">
        <v>15.3</v>
      </c>
      <c r="E19" s="15">
        <v>15</v>
      </c>
      <c r="F19" s="15">
        <v>14.700000000000001</v>
      </c>
      <c r="G19" s="15">
        <v>14.700000000000001</v>
      </c>
      <c r="H19" s="15">
        <v>14.700000000000001</v>
      </c>
      <c r="I19" s="15">
        <v>15.6</v>
      </c>
      <c r="J19" s="15">
        <v>16.5</v>
      </c>
      <c r="K19" s="15">
        <v>16.8</v>
      </c>
      <c r="L19" s="16">
        <v>19.8</v>
      </c>
      <c r="M19" s="16">
        <v>17.400000000000002</v>
      </c>
      <c r="N19" s="16">
        <v>14.4</v>
      </c>
      <c r="O19" s="16">
        <v>14.4</v>
      </c>
      <c r="P19" s="16">
        <v>14.4</v>
      </c>
      <c r="Q19" s="16">
        <v>16.5</v>
      </c>
      <c r="R19" s="16">
        <v>16.8</v>
      </c>
      <c r="S19" s="16">
        <v>18.3</v>
      </c>
      <c r="T19" s="16">
        <v>19.8</v>
      </c>
      <c r="U19" s="16">
        <v>18.600000000000001</v>
      </c>
      <c r="V19" s="16">
        <v>19.5</v>
      </c>
      <c r="W19" s="16">
        <v>19.8</v>
      </c>
      <c r="X19" s="16">
        <v>19.5</v>
      </c>
      <c r="Y19" s="16">
        <v>16.8</v>
      </c>
      <c r="Z19" s="55">
        <v>13.5</v>
      </c>
      <c r="AA19" s="65">
        <v>398.10000000000008</v>
      </c>
    </row>
    <row r="20" spans="1:27" x14ac:dyDescent="0.2">
      <c r="A20" s="7"/>
      <c r="B20" s="8" t="s">
        <v>52</v>
      </c>
      <c r="C20" s="14">
        <v>77.400000000000006</v>
      </c>
      <c r="D20" s="15">
        <v>75.8</v>
      </c>
      <c r="E20" s="15">
        <v>75.2</v>
      </c>
      <c r="F20" s="15">
        <v>75.600000000000009</v>
      </c>
      <c r="G20" s="15">
        <v>98.8</v>
      </c>
      <c r="H20" s="15">
        <v>93.600000000000009</v>
      </c>
      <c r="I20" s="15">
        <v>98.8</v>
      </c>
      <c r="J20" s="15">
        <v>93.8</v>
      </c>
      <c r="K20" s="15">
        <v>114.60000000000001</v>
      </c>
      <c r="L20" s="16">
        <v>106.2</v>
      </c>
      <c r="M20" s="16">
        <v>113.2</v>
      </c>
      <c r="N20" s="16">
        <v>116.4</v>
      </c>
      <c r="O20" s="16">
        <v>101.2</v>
      </c>
      <c r="P20" s="16">
        <v>94</v>
      </c>
      <c r="Q20" s="16">
        <v>83.600000000000009</v>
      </c>
      <c r="R20" s="16">
        <v>94.2</v>
      </c>
      <c r="S20" s="16">
        <v>92.2</v>
      </c>
      <c r="T20" s="16">
        <v>104.4</v>
      </c>
      <c r="U20" s="16">
        <v>94.600000000000009</v>
      </c>
      <c r="V20" s="16">
        <v>98.2</v>
      </c>
      <c r="W20" s="16">
        <v>87.2</v>
      </c>
      <c r="X20" s="16">
        <v>87.4</v>
      </c>
      <c r="Y20" s="16">
        <v>80.2</v>
      </c>
      <c r="Z20" s="55">
        <v>76</v>
      </c>
      <c r="AA20" s="65">
        <v>2232.6</v>
      </c>
    </row>
    <row r="21" spans="1:27" x14ac:dyDescent="0.2">
      <c r="A21" s="7"/>
      <c r="B21" s="8" t="s">
        <v>53</v>
      </c>
      <c r="C21" s="14">
        <v>202.5</v>
      </c>
      <c r="D21" s="15">
        <v>199.8</v>
      </c>
      <c r="E21" s="15">
        <v>233.4</v>
      </c>
      <c r="F21" s="15">
        <v>213.9</v>
      </c>
      <c r="G21" s="15">
        <v>215.70000000000002</v>
      </c>
      <c r="H21" s="15">
        <v>234</v>
      </c>
      <c r="I21" s="15">
        <v>218.4</v>
      </c>
      <c r="J21" s="15">
        <v>247.20000000000002</v>
      </c>
      <c r="K21" s="15">
        <v>235.20000000000002</v>
      </c>
      <c r="L21" s="16">
        <v>228.6</v>
      </c>
      <c r="M21" s="16">
        <v>223.20000000000002</v>
      </c>
      <c r="N21" s="16">
        <v>226.20000000000002</v>
      </c>
      <c r="O21" s="16">
        <v>228</v>
      </c>
      <c r="P21" s="16">
        <v>224.70000000000002</v>
      </c>
      <c r="Q21" s="16">
        <v>210.3</v>
      </c>
      <c r="R21" s="16">
        <v>217.20000000000002</v>
      </c>
      <c r="S21" s="16">
        <v>232.20000000000002</v>
      </c>
      <c r="T21" s="16">
        <v>247.8</v>
      </c>
      <c r="U21" s="16">
        <v>264.89999999999998</v>
      </c>
      <c r="V21" s="16">
        <v>230.70000000000002</v>
      </c>
      <c r="W21" s="16">
        <v>248.70000000000002</v>
      </c>
      <c r="X21" s="16">
        <v>220.8</v>
      </c>
      <c r="Y21" s="16">
        <v>215.1</v>
      </c>
      <c r="Z21" s="55">
        <v>216</v>
      </c>
      <c r="AA21" s="65">
        <v>5434.5</v>
      </c>
    </row>
    <row r="22" spans="1:27" x14ac:dyDescent="0.2">
      <c r="A22" s="7"/>
      <c r="B22" s="8" t="s">
        <v>54</v>
      </c>
      <c r="C22" s="14">
        <v>4065.6</v>
      </c>
      <c r="D22" s="15">
        <v>6177.6</v>
      </c>
      <c r="E22" s="15">
        <v>6758.4000000000005</v>
      </c>
      <c r="F22" s="15">
        <v>6316.2</v>
      </c>
      <c r="G22" s="15">
        <v>6699</v>
      </c>
      <c r="H22" s="15">
        <v>5319.6</v>
      </c>
      <c r="I22" s="15">
        <v>3273.6</v>
      </c>
      <c r="J22" s="15">
        <v>2461.8000000000002</v>
      </c>
      <c r="K22" s="15">
        <v>2983.2000000000003</v>
      </c>
      <c r="L22" s="16">
        <v>2613.6</v>
      </c>
      <c r="M22" s="16">
        <v>3016.2000000000003</v>
      </c>
      <c r="N22" s="16">
        <v>2785.2000000000003</v>
      </c>
      <c r="O22" s="16">
        <v>3003</v>
      </c>
      <c r="P22" s="16">
        <v>2732.4</v>
      </c>
      <c r="Q22" s="16">
        <v>2244</v>
      </c>
      <c r="R22" s="16">
        <v>2415.6</v>
      </c>
      <c r="S22" s="16">
        <v>1485</v>
      </c>
      <c r="T22" s="16">
        <v>1029.5999999999999</v>
      </c>
      <c r="U22" s="16">
        <v>996.6</v>
      </c>
      <c r="V22" s="16">
        <v>963.6</v>
      </c>
      <c r="W22" s="16">
        <v>1537.8</v>
      </c>
      <c r="X22" s="16">
        <v>831.6</v>
      </c>
      <c r="Y22" s="16">
        <v>759</v>
      </c>
      <c r="Z22" s="55">
        <v>2382.6</v>
      </c>
      <c r="AA22" s="65">
        <v>72850.800000000017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6.6000000000000005</v>
      </c>
      <c r="Q23" s="16">
        <v>0</v>
      </c>
      <c r="R23" s="16">
        <v>0</v>
      </c>
      <c r="S23" s="16">
        <v>0</v>
      </c>
      <c r="T23" s="16">
        <v>19.8</v>
      </c>
      <c r="U23" s="16">
        <v>39.6</v>
      </c>
      <c r="V23" s="16">
        <v>26.400000000000002</v>
      </c>
      <c r="W23" s="16">
        <v>0</v>
      </c>
      <c r="X23" s="16">
        <v>33</v>
      </c>
      <c r="Y23" s="16">
        <v>138.6</v>
      </c>
      <c r="Z23" s="55">
        <v>0</v>
      </c>
      <c r="AA23" s="65">
        <v>264</v>
      </c>
    </row>
    <row r="24" spans="1:27" x14ac:dyDescent="0.2">
      <c r="A24" s="7"/>
      <c r="B24" s="8" t="s">
        <v>56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33</v>
      </c>
      <c r="Z24" s="55">
        <v>0</v>
      </c>
      <c r="AA24" s="65">
        <v>33</v>
      </c>
    </row>
    <row r="25" spans="1:27" x14ac:dyDescent="0.2">
      <c r="A25" s="7"/>
      <c r="B25" s="8" t="s">
        <v>57</v>
      </c>
      <c r="C25" s="14">
        <v>4699.2</v>
      </c>
      <c r="D25" s="15">
        <v>6798</v>
      </c>
      <c r="E25" s="15">
        <v>7372.2</v>
      </c>
      <c r="F25" s="15">
        <v>6930</v>
      </c>
      <c r="G25" s="15">
        <v>7359</v>
      </c>
      <c r="H25" s="15">
        <v>6032.4000000000005</v>
      </c>
      <c r="I25" s="15">
        <v>3999.6</v>
      </c>
      <c r="J25" s="15">
        <v>3201</v>
      </c>
      <c r="K25" s="15">
        <v>3755.4</v>
      </c>
      <c r="L25" s="16">
        <v>3339.6</v>
      </c>
      <c r="M25" s="16">
        <v>3742.2000000000003</v>
      </c>
      <c r="N25" s="16">
        <v>3504.6</v>
      </c>
      <c r="O25" s="16">
        <v>3702.6</v>
      </c>
      <c r="P25" s="16">
        <v>3425.4</v>
      </c>
      <c r="Q25" s="16">
        <v>2917.2000000000003</v>
      </c>
      <c r="R25" s="16">
        <v>3121.8</v>
      </c>
      <c r="S25" s="16">
        <v>2184.6</v>
      </c>
      <c r="T25" s="16">
        <v>1735.8</v>
      </c>
      <c r="U25" s="16">
        <v>1669.8</v>
      </c>
      <c r="V25" s="16">
        <v>1650</v>
      </c>
      <c r="W25" s="16">
        <v>2224.2000000000003</v>
      </c>
      <c r="X25" s="16">
        <v>1465.2</v>
      </c>
      <c r="Y25" s="16">
        <v>1260.6000000000001</v>
      </c>
      <c r="Z25" s="55">
        <v>3009.6</v>
      </c>
      <c r="AA25" s="65">
        <v>89100.000000000015</v>
      </c>
    </row>
    <row r="26" spans="1:27" x14ac:dyDescent="0.2">
      <c r="A26" s="7"/>
      <c r="B26" s="8" t="s">
        <v>58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59</v>
      </c>
      <c r="C27" s="14">
        <v>270.60000000000002</v>
      </c>
      <c r="D27" s="15">
        <v>270.60000000000002</v>
      </c>
      <c r="E27" s="15">
        <v>297</v>
      </c>
      <c r="F27" s="15">
        <v>283.8</v>
      </c>
      <c r="G27" s="15">
        <v>283.8</v>
      </c>
      <c r="H27" s="15">
        <v>303.60000000000002</v>
      </c>
      <c r="I27" s="15">
        <v>290.40000000000003</v>
      </c>
      <c r="J27" s="15">
        <v>323.40000000000003</v>
      </c>
      <c r="K27" s="15">
        <v>303.60000000000002</v>
      </c>
      <c r="L27" s="16">
        <v>303.60000000000002</v>
      </c>
      <c r="M27" s="16">
        <v>290.40000000000003</v>
      </c>
      <c r="N27" s="16">
        <v>297</v>
      </c>
      <c r="O27" s="16">
        <v>297</v>
      </c>
      <c r="P27" s="16">
        <v>290.40000000000003</v>
      </c>
      <c r="Q27" s="16">
        <v>277.2</v>
      </c>
      <c r="R27" s="16">
        <v>283.8</v>
      </c>
      <c r="S27" s="16">
        <v>310.2</v>
      </c>
      <c r="T27" s="16">
        <v>323.40000000000003</v>
      </c>
      <c r="U27" s="16">
        <v>343.2</v>
      </c>
      <c r="V27" s="16">
        <v>310.2</v>
      </c>
      <c r="W27" s="16">
        <v>330</v>
      </c>
      <c r="X27" s="16">
        <v>297</v>
      </c>
      <c r="Y27" s="16">
        <v>290.40000000000003</v>
      </c>
      <c r="Z27" s="55">
        <v>283.8</v>
      </c>
      <c r="AA27" s="65">
        <v>7154.3999999999987</v>
      </c>
    </row>
    <row r="28" spans="1:27" s="63" customFormat="1" ht="16.5" thickBot="1" x14ac:dyDescent="0.3">
      <c r="A28" s="58"/>
      <c r="B28" s="59" t="s">
        <v>2</v>
      </c>
      <c r="C28" s="60">
        <f>SUM(C8:C27)</f>
        <v>10738.88</v>
      </c>
      <c r="D28" s="60">
        <f>SUM(D8:D27)</f>
        <v>14904.686</v>
      </c>
      <c r="E28" s="60">
        <f>SUM(E8:E27)</f>
        <v>16128.826000000001</v>
      </c>
      <c r="F28" s="60">
        <f>SUM(F8:F27)</f>
        <v>15202.89</v>
      </c>
      <c r="G28" s="60">
        <f>SUM(G8:G27)</f>
        <v>16109.97</v>
      </c>
      <c r="H28" s="60">
        <f>SUM(H8:H27)</f>
        <v>13564.186</v>
      </c>
      <c r="I28" s="60">
        <f>SUM(I8:I27)</f>
        <v>9506.8979999999992</v>
      </c>
      <c r="J28" s="60">
        <f>SUM(J8:J27)</f>
        <v>8026.7740000000003</v>
      </c>
      <c r="K28" s="60">
        <f>SUM(K8:K27)</f>
        <v>9111.41</v>
      </c>
      <c r="L28" s="60">
        <f>SUM(L8:L27)</f>
        <v>8215.8960000000006</v>
      </c>
      <c r="M28" s="60">
        <f>SUM(M8:M27)</f>
        <v>8982.7039999999997</v>
      </c>
      <c r="N28" s="60">
        <f>SUM(N8:N27)</f>
        <v>8525.2440000000006</v>
      </c>
      <c r="O28" s="60">
        <f>SUM(O8:O27)</f>
        <v>8906.99</v>
      </c>
      <c r="P28" s="60">
        <f>SUM(P8:P27)</f>
        <v>8338.7020000000011</v>
      </c>
      <c r="Q28" s="60">
        <f>SUM(Q8:Q27)</f>
        <v>7278.8820000000005</v>
      </c>
      <c r="R28" s="60">
        <f>SUM(R8:R27)</f>
        <v>7707.4520000000002</v>
      </c>
      <c r="S28" s="60">
        <f>SUM(S8:S27)</f>
        <v>5934.4919999999993</v>
      </c>
      <c r="T28" s="60">
        <f>SUM(T8:T27)</f>
        <v>5155.2439999999997</v>
      </c>
      <c r="U28" s="60">
        <f>SUM(U8:U27)</f>
        <v>5079.0059999999994</v>
      </c>
      <c r="V28" s="60">
        <f>SUM(V8:V27)</f>
        <v>4923.5600000000004</v>
      </c>
      <c r="W28" s="60">
        <f>SUM(W8:W27)</f>
        <v>6064.6640000000007</v>
      </c>
      <c r="X28" s="60">
        <f>SUM(X8:X27)</f>
        <v>4478.3860000000004</v>
      </c>
      <c r="Y28" s="60">
        <f>SUM(Y8:Y27)</f>
        <v>4221.1719999999996</v>
      </c>
      <c r="Z28" s="61">
        <f>SUM(Z8:Z27)</f>
        <v>7414.1760000000004</v>
      </c>
      <c r="AA28" s="62">
        <f>SUM(AA8:AA27)</f>
        <v>214521.09000000003</v>
      </c>
    </row>
    <row r="83" spans="2:9" ht="17.25" hidden="1" customHeight="1" x14ac:dyDescent="0.2">
      <c r="B83" s="5" t="s">
        <v>33</v>
      </c>
      <c r="C83" s="4"/>
      <c r="D83" s="9">
        <v>1</v>
      </c>
      <c r="E83" s="10">
        <v>0</v>
      </c>
      <c r="F83" s="10">
        <v>0</v>
      </c>
      <c r="G83" s="10">
        <v>1</v>
      </c>
      <c r="H83" s="10">
        <v>1</v>
      </c>
      <c r="I83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Никольский Торжок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Никольский Торжок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17.12.2025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2025-12-18T07:20:09Z</dcterms:modified>
</cp:coreProperties>
</file>